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2"/>
  </bookViews>
  <sheets>
    <sheet name="0" sheetId="1" r:id="rId1"/>
    <sheet name="00" sheetId="2" r:id="rId2"/>
    <sheet name="Лот №2 Михнівці" sheetId="3" r:id="rId3"/>
    <sheet name="Лот №3 Мгар" sheetId="4" r:id="rId4"/>
    <sheet name="Лот №4 Вовчик" sheetId="5" r:id="rId5"/>
  </sheets>
  <calcPr calcId="162913"/>
</workbook>
</file>

<file path=xl/calcChain.xml><?xml version="1.0" encoding="utf-8"?>
<calcChain xmlns="http://schemas.openxmlformats.org/spreadsheetml/2006/main">
  <c r="D22" i="3" l="1"/>
  <c r="E22" i="3"/>
  <c r="F22" i="3"/>
  <c r="H22" i="3"/>
  <c r="I22" i="3"/>
  <c r="J22" i="3"/>
  <c r="L22" i="3"/>
  <c r="D21" i="4"/>
  <c r="E21" i="4"/>
  <c r="F21" i="4"/>
  <c r="H21" i="4"/>
  <c r="I21" i="4"/>
  <c r="J21" i="4"/>
  <c r="L21" i="4"/>
  <c r="M21" i="4"/>
  <c r="D24" i="5" l="1"/>
  <c r="H24" i="5" l="1"/>
  <c r="I24" i="5"/>
  <c r="J24" i="5"/>
  <c r="K24" i="5"/>
  <c r="L24" i="5"/>
  <c r="M24" i="5"/>
  <c r="E24" i="5"/>
</calcChain>
</file>

<file path=xl/sharedStrings.xml><?xml version="1.0" encoding="utf-8"?>
<sst xmlns="http://schemas.openxmlformats.org/spreadsheetml/2006/main" count="334" uniqueCount="116">
  <si>
    <t>Населений пункт</t>
  </si>
  <si>
    <t>Старостат</t>
  </si>
  <si>
    <t>с. Михнівці</t>
  </si>
  <si>
    <t>с. П'ятигірці</t>
  </si>
  <si>
    <t>с. В'язівок</t>
  </si>
  <si>
    <t>с. Терни</t>
  </si>
  <si>
    <t>с. Мацківці</t>
  </si>
  <si>
    <t>с. Мацкова Лучка</t>
  </si>
  <si>
    <t>с. Олександрівка</t>
  </si>
  <si>
    <t>Михнівський</t>
  </si>
  <si>
    <t>с. В. Булатець</t>
  </si>
  <si>
    <t>с. Чуднівці</t>
  </si>
  <si>
    <t>с. Н. Булатець</t>
  </si>
  <si>
    <t>с. Малий В'язівок</t>
  </si>
  <si>
    <t>с. Кононівка</t>
  </si>
  <si>
    <t>с. Ісківці</t>
  </si>
  <si>
    <t>с. Пулинці</t>
  </si>
  <si>
    <t>Вищебулатецький</t>
  </si>
  <si>
    <t>с. Мгар</t>
  </si>
  <si>
    <t>с. Луки</t>
  </si>
  <si>
    <t>с. Вільшанка</t>
  </si>
  <si>
    <t>с. Окіп</t>
  </si>
  <si>
    <t>с. Селюків</t>
  </si>
  <si>
    <t>с. Тишки</t>
  </si>
  <si>
    <t>с. Крутий Берег</t>
  </si>
  <si>
    <t>с. Калайдинці</t>
  </si>
  <si>
    <t>с. Клепачі</t>
  </si>
  <si>
    <t>с. Лушники</t>
  </si>
  <si>
    <t>с. Халепці</t>
  </si>
  <si>
    <t>с. Хитці</t>
  </si>
  <si>
    <t>с. Новаки</t>
  </si>
  <si>
    <t>с. Пишне</t>
  </si>
  <si>
    <t>Мгарський</t>
  </si>
  <si>
    <t>Тишківський</t>
  </si>
  <si>
    <t>Калайдинцівський</t>
  </si>
  <si>
    <t>Новаківський</t>
  </si>
  <si>
    <t>с. Вовчик</t>
  </si>
  <si>
    <t>с. Висачки</t>
  </si>
  <si>
    <t>с. Кузубівка</t>
  </si>
  <si>
    <t>с. Вовча Долина</t>
  </si>
  <si>
    <t>с. Березоточа</t>
  </si>
  <si>
    <t>с. Суха Солониця</t>
  </si>
  <si>
    <t>с. Литвяки</t>
  </si>
  <si>
    <t>с. Покровське</t>
  </si>
  <si>
    <t>с. Червоні Пологи</t>
  </si>
  <si>
    <t>с. Снітин</t>
  </si>
  <si>
    <t>с. Броварки</t>
  </si>
  <si>
    <t>с. Ремівка</t>
  </si>
  <si>
    <t>с. Хорошки</t>
  </si>
  <si>
    <t>с. Ломаки</t>
  </si>
  <si>
    <t>с. Снітине</t>
  </si>
  <si>
    <t>с. Чернече</t>
  </si>
  <si>
    <t>Вовчицький</t>
  </si>
  <si>
    <t>Литвяківський</t>
  </si>
  <si>
    <t>Площа, га</t>
  </si>
  <si>
    <t>К-сть населення,чол</t>
  </si>
  <si>
    <t>Дороги</t>
  </si>
  <si>
    <t>загальна протяжність,км/з твердим покриттям,км</t>
  </si>
  <si>
    <t>кількість вулиць, од.</t>
  </si>
  <si>
    <t>Житловий фонд</t>
  </si>
  <si>
    <t>Каналізація</t>
  </si>
  <si>
    <t>Опалення</t>
  </si>
  <si>
    <t>приватний сектор</t>
  </si>
  <si>
    <t>Багатоповерхівки</t>
  </si>
  <si>
    <t>№ з/п</t>
  </si>
  <si>
    <t>-</t>
  </si>
  <si>
    <t>ВСЬОГО</t>
  </si>
  <si>
    <t>11,86/2,49</t>
  </si>
  <si>
    <t>5,86/3,44</t>
  </si>
  <si>
    <t>5,7/1,8</t>
  </si>
  <si>
    <t>11,411/9,02</t>
  </si>
  <si>
    <t>8,39/7,69</t>
  </si>
  <si>
    <t>2,12/1,5</t>
  </si>
  <si>
    <t>17,8/12,4</t>
  </si>
  <si>
    <t>5,56/5,56</t>
  </si>
  <si>
    <t>10,422/8,116</t>
  </si>
  <si>
    <t>4,78/4,44</t>
  </si>
  <si>
    <t>2,417/</t>
  </si>
  <si>
    <t>7,076/1,8</t>
  </si>
  <si>
    <t>11,35/2,4</t>
  </si>
  <si>
    <t>8,8/1,8</t>
  </si>
  <si>
    <t>4,75/0,2</t>
  </si>
  <si>
    <t>2,6/1,7</t>
  </si>
  <si>
    <t>9,1/</t>
  </si>
  <si>
    <t>1,330/0,14</t>
  </si>
  <si>
    <t>17,16/10,48</t>
  </si>
  <si>
    <t>25/15,9</t>
  </si>
  <si>
    <t>8,2/4,2</t>
  </si>
  <si>
    <t>8/5</t>
  </si>
  <si>
    <t>6,8/5,8</t>
  </si>
  <si>
    <t>11,8/3,8</t>
  </si>
  <si>
    <t>20,47/13,37</t>
  </si>
  <si>
    <t>4,25/4,25</t>
  </si>
  <si>
    <t>8,3/2,7</t>
  </si>
  <si>
    <t>3,31/</t>
  </si>
  <si>
    <t>5,65/1,1</t>
  </si>
  <si>
    <t>12,4/9,2</t>
  </si>
  <si>
    <t>12,7/5,7</t>
  </si>
  <si>
    <t>12,15/4</t>
  </si>
  <si>
    <t>4,75/2,2</t>
  </si>
  <si>
    <t>7,95/1,2</t>
  </si>
  <si>
    <t>2,65/0,8</t>
  </si>
  <si>
    <t>3,2/</t>
  </si>
  <si>
    <t>2,65/2,3</t>
  </si>
  <si>
    <t>0,4/0,055</t>
  </si>
  <si>
    <t>4,15/3,2</t>
  </si>
  <si>
    <t>7,6/2,7</t>
  </si>
  <si>
    <t>Додаток 2</t>
  </si>
  <si>
    <t>Додаток 3</t>
  </si>
  <si>
    <t>Додаток 4</t>
  </si>
  <si>
    <t>до конкурсної документації</t>
  </si>
  <si>
    <t>Керуючий справами виконавчого 
комітету Лубенської міської ради                                               Юлія БІЛОКІНЬ</t>
  </si>
  <si>
    <t>Керуючий справами виконавчого  комітету Лубенської міської ради                                                  Юлія БІЛОКІНЬ</t>
  </si>
  <si>
    <t>лот 2</t>
  </si>
  <si>
    <t>Лот 3</t>
  </si>
  <si>
    <t>Лот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</si>
</sst>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Border="1"/>
    <xf numFmtId="49" fontId="0" fillId="0" borderId="1" xfId="0" applyNumberFormat="1" applyBorder="1"/>
    <xf numFmtId="164" fontId="0" fillId="0" borderId="1" xfId="0" applyNumberFormat="1" applyBorder="1"/>
    <xf numFmtId="0" fontId="3" fillId="0" borderId="1" xfId="0" applyFont="1" applyBorder="1"/>
    <xf numFmtId="165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1" applyFont="1" applyBorder="1" applyAlignment="1">
      <alignment horizontal="center"/>
    </xf>
    <xf numFmtId="0" fontId="5" fillId="0" borderId="13" xfId="0" applyFon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14" xfId="0" applyFont="1" applyBorder="1" applyAlignment="1">
      <alignment wrapText="1"/>
    </xf>
    <xf numFmtId="0" fontId="5" fillId="0" borderId="14" xfId="0" applyFont="1" applyBorder="1" applyAlignment="1"/>
    <xf numFmtId="0" fontId="6" fillId="0" borderId="14" xfId="0" applyFont="1" applyBorder="1" applyAlignment="1"/>
    <xf numFmtId="0" fontId="6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19" workbookViewId="0">
      <selection activeCell="B52" sqref="B52"/>
    </sheetView>
  </sheetViews>
  <sheetFormatPr defaultRowHeight="15" x14ac:dyDescent="0.25"/>
  <cols>
    <col min="2" max="2" width="18.42578125" customWidth="1"/>
    <col min="3" max="3" width="17.42578125" customWidth="1"/>
    <col min="4" max="4" width="11.42578125" customWidth="1"/>
    <col min="7" max="7" width="10.85546875" customWidth="1"/>
  </cols>
  <sheetData>
    <row r="2" spans="1:13" x14ac:dyDescent="0.25">
      <c r="I2" s="35"/>
      <c r="J2" s="35"/>
      <c r="K2" s="35"/>
      <c r="L2" s="35"/>
      <c r="M2" s="35"/>
    </row>
    <row r="3" spans="1:13" ht="21.75" customHeight="1" thickBot="1" x14ac:dyDescent="0.3">
      <c r="I3" s="33"/>
      <c r="J3" s="34"/>
      <c r="K3" s="34"/>
      <c r="L3" s="34"/>
      <c r="M3" s="34"/>
    </row>
    <row r="4" spans="1:13" x14ac:dyDescent="0.25">
      <c r="A4" s="36"/>
      <c r="B4" s="38"/>
      <c r="C4" s="38"/>
      <c r="D4" s="38"/>
      <c r="E4" s="40"/>
      <c r="F4" s="38"/>
      <c r="G4" s="38"/>
      <c r="H4" s="38"/>
      <c r="I4" s="38"/>
      <c r="J4" s="38"/>
      <c r="K4" s="38"/>
      <c r="L4" s="38"/>
      <c r="M4" s="46"/>
    </row>
    <row r="5" spans="1:13" x14ac:dyDescent="0.25">
      <c r="A5" s="37"/>
      <c r="B5" s="39"/>
      <c r="C5" s="39"/>
      <c r="D5" s="39"/>
      <c r="E5" s="41"/>
      <c r="F5" s="2"/>
      <c r="G5" s="2"/>
      <c r="H5" s="3"/>
      <c r="I5" s="3"/>
      <c r="J5" s="3"/>
      <c r="K5" s="3"/>
      <c r="L5" s="3"/>
      <c r="M5" s="4"/>
    </row>
    <row r="6" spans="1:13" x14ac:dyDescent="0.25">
      <c r="A6" s="24"/>
      <c r="B6" s="25"/>
      <c r="C6" s="25"/>
      <c r="D6" s="26"/>
      <c r="E6" s="25"/>
      <c r="F6" s="25"/>
      <c r="G6" s="25"/>
      <c r="H6" s="25"/>
      <c r="I6" s="25"/>
      <c r="J6" s="25"/>
      <c r="K6" s="25"/>
      <c r="L6" s="25"/>
      <c r="M6" s="27"/>
    </row>
    <row r="7" spans="1:13" x14ac:dyDescent="0.25">
      <c r="A7" s="24"/>
      <c r="B7" s="25"/>
      <c r="C7" s="25"/>
      <c r="D7" s="26"/>
      <c r="E7" s="25"/>
      <c r="F7" s="25"/>
      <c r="G7" s="25"/>
      <c r="H7" s="25"/>
      <c r="I7" s="25"/>
      <c r="J7" s="25"/>
      <c r="K7" s="25"/>
      <c r="L7" s="25"/>
      <c r="M7" s="27"/>
    </row>
    <row r="8" spans="1:13" x14ac:dyDescent="0.25">
      <c r="A8" s="24"/>
      <c r="B8" s="25"/>
      <c r="C8" s="25"/>
      <c r="D8" s="26"/>
      <c r="E8" s="25"/>
      <c r="F8" s="25"/>
      <c r="G8" s="25"/>
      <c r="H8" s="25"/>
      <c r="I8" s="25"/>
      <c r="J8" s="25"/>
      <c r="K8" s="25"/>
      <c r="L8" s="25"/>
      <c r="M8" s="27"/>
    </row>
    <row r="9" spans="1:13" x14ac:dyDescent="0.25">
      <c r="A9" s="24"/>
      <c r="B9" s="25"/>
      <c r="C9" s="25"/>
      <c r="D9" s="26"/>
      <c r="E9" s="25"/>
      <c r="F9" s="25"/>
      <c r="G9" s="25"/>
      <c r="H9" s="25"/>
      <c r="I9" s="25"/>
      <c r="J9" s="25"/>
      <c r="K9" s="25"/>
      <c r="L9" s="25"/>
      <c r="M9" s="27"/>
    </row>
    <row r="10" spans="1:13" x14ac:dyDescent="0.25">
      <c r="A10" s="24"/>
      <c r="B10" s="25"/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7"/>
    </row>
    <row r="11" spans="1:13" x14ac:dyDescent="0.25">
      <c r="A11" s="24"/>
      <c r="B11" s="25"/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7"/>
    </row>
    <row r="12" spans="1:13" x14ac:dyDescent="0.25">
      <c r="A12" s="24"/>
      <c r="B12" s="25"/>
      <c r="C12" s="25"/>
      <c r="D12" s="26"/>
      <c r="E12" s="25"/>
      <c r="F12" s="25"/>
      <c r="G12" s="25"/>
      <c r="H12" s="25"/>
      <c r="I12" s="25"/>
      <c r="J12" s="25"/>
      <c r="K12" s="25"/>
      <c r="L12" s="25"/>
      <c r="M12" s="27"/>
    </row>
    <row r="13" spans="1:13" x14ac:dyDescent="0.25">
      <c r="A13" s="24"/>
      <c r="B13" s="25"/>
      <c r="C13" s="25"/>
      <c r="D13" s="26"/>
      <c r="E13" s="25"/>
      <c r="F13" s="25"/>
      <c r="G13" s="25"/>
      <c r="H13" s="25"/>
      <c r="I13" s="25"/>
      <c r="J13" s="25"/>
      <c r="K13" s="25"/>
      <c r="L13" s="25"/>
      <c r="M13" s="27"/>
    </row>
    <row r="14" spans="1:13" x14ac:dyDescent="0.25">
      <c r="A14" s="24"/>
      <c r="B14" s="25"/>
      <c r="C14" s="25"/>
      <c r="D14" s="32"/>
      <c r="E14" s="25"/>
      <c r="F14" s="43"/>
      <c r="G14" s="43"/>
      <c r="H14" s="25"/>
      <c r="I14" s="25"/>
      <c r="J14" s="25"/>
      <c r="K14" s="25"/>
      <c r="L14" s="25"/>
      <c r="M14" s="27"/>
    </row>
    <row r="15" spans="1:13" x14ac:dyDescent="0.25">
      <c r="A15" s="24"/>
      <c r="B15" s="25"/>
      <c r="C15" s="25"/>
      <c r="D15" s="26"/>
      <c r="E15" s="25"/>
      <c r="F15" s="44"/>
      <c r="G15" s="44"/>
      <c r="H15" s="25"/>
      <c r="I15" s="25"/>
      <c r="J15" s="25"/>
      <c r="K15" s="25"/>
      <c r="L15" s="25"/>
      <c r="M15" s="27"/>
    </row>
    <row r="16" spans="1:13" x14ac:dyDescent="0.25">
      <c r="A16" s="24"/>
      <c r="B16" s="25"/>
      <c r="C16" s="25"/>
      <c r="D16" s="26"/>
      <c r="E16" s="25"/>
      <c r="F16" s="44"/>
      <c r="G16" s="44"/>
      <c r="H16" s="25"/>
      <c r="I16" s="25"/>
      <c r="J16" s="25"/>
      <c r="K16" s="25"/>
      <c r="L16" s="25"/>
      <c r="M16" s="27"/>
    </row>
    <row r="17" spans="1:13" x14ac:dyDescent="0.25">
      <c r="A17" s="24"/>
      <c r="B17" s="25"/>
      <c r="C17" s="25"/>
      <c r="D17" s="26"/>
      <c r="E17" s="25"/>
      <c r="F17" s="44"/>
      <c r="G17" s="44"/>
      <c r="H17" s="25"/>
      <c r="I17" s="25"/>
      <c r="J17" s="25"/>
      <c r="K17" s="25"/>
      <c r="L17" s="25"/>
      <c r="M17" s="27"/>
    </row>
    <row r="18" spans="1:13" x14ac:dyDescent="0.25">
      <c r="A18" s="24"/>
      <c r="B18" s="25"/>
      <c r="C18" s="25"/>
      <c r="D18" s="26"/>
      <c r="E18" s="25"/>
      <c r="F18" s="44"/>
      <c r="G18" s="44"/>
      <c r="H18" s="25"/>
      <c r="I18" s="25"/>
      <c r="J18" s="25"/>
      <c r="K18" s="25"/>
      <c r="L18" s="25"/>
      <c r="M18" s="27"/>
    </row>
    <row r="19" spans="1:13" x14ac:dyDescent="0.25">
      <c r="A19" s="24"/>
      <c r="B19" s="25"/>
      <c r="C19" s="25"/>
      <c r="D19" s="32"/>
      <c r="E19" s="25"/>
      <c r="F19" s="44"/>
      <c r="G19" s="44"/>
      <c r="H19" s="25"/>
      <c r="I19" s="25"/>
      <c r="J19" s="25"/>
      <c r="K19" s="25"/>
      <c r="L19" s="25"/>
      <c r="M19" s="25"/>
    </row>
    <row r="20" spans="1:13" x14ac:dyDescent="0.25">
      <c r="A20" s="24"/>
      <c r="B20" s="25"/>
      <c r="C20" s="25"/>
      <c r="D20" s="32"/>
      <c r="E20" s="25"/>
      <c r="F20" s="44"/>
      <c r="G20" s="44"/>
      <c r="H20" s="25"/>
      <c r="I20" s="25"/>
      <c r="J20" s="25"/>
      <c r="K20" s="25"/>
      <c r="L20" s="25"/>
      <c r="M20" s="27"/>
    </row>
    <row r="21" spans="1:13" x14ac:dyDescent="0.25">
      <c r="A21" s="24"/>
      <c r="B21" s="25"/>
      <c r="C21" s="25"/>
      <c r="D21" s="32"/>
      <c r="E21" s="25"/>
      <c r="F21" s="44"/>
      <c r="G21" s="44"/>
      <c r="H21" s="25"/>
      <c r="I21" s="25"/>
      <c r="J21" s="25"/>
      <c r="K21" s="25"/>
      <c r="L21" s="25"/>
      <c r="M21" s="27"/>
    </row>
    <row r="22" spans="1:13" x14ac:dyDescent="0.25">
      <c r="A22" s="24"/>
      <c r="B22" s="25"/>
      <c r="C22" s="25"/>
      <c r="D22" s="32"/>
      <c r="E22" s="25"/>
      <c r="F22" s="44"/>
      <c r="G22" s="44"/>
      <c r="H22" s="25"/>
      <c r="I22" s="25"/>
      <c r="J22" s="25"/>
      <c r="K22" s="25"/>
      <c r="L22" s="25"/>
      <c r="M22" s="27"/>
    </row>
    <row r="23" spans="1:13" x14ac:dyDescent="0.25">
      <c r="A23" s="24"/>
      <c r="B23" s="25"/>
      <c r="C23" s="25"/>
      <c r="D23" s="32"/>
      <c r="E23" s="25"/>
      <c r="F23" s="45"/>
      <c r="G23" s="45"/>
      <c r="H23" s="25"/>
      <c r="I23" s="25"/>
      <c r="J23" s="25"/>
      <c r="K23" s="25"/>
      <c r="L23" s="25"/>
      <c r="M23" s="27"/>
    </row>
    <row r="24" spans="1:13" x14ac:dyDescent="0.2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7"/>
    </row>
    <row r="25" spans="1:13" ht="18.75" x14ac:dyDescent="0.3">
      <c r="A25" s="24"/>
      <c r="B25" s="12"/>
      <c r="C25" s="25"/>
      <c r="D25" s="26"/>
      <c r="E25" s="25"/>
      <c r="F25" s="25"/>
      <c r="G25" s="25"/>
      <c r="H25" s="25"/>
      <c r="I25" s="25"/>
      <c r="J25" s="25"/>
      <c r="K25" s="25"/>
      <c r="L25" s="25"/>
      <c r="M25" s="27"/>
    </row>
    <row r="26" spans="1:13" ht="15.75" thickBot="1" x14ac:dyDescent="0.3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0"/>
    </row>
    <row r="27" spans="1:13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x14ac:dyDescent="0.25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pans="1:13" x14ac:dyDescent="0.2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</sheetData>
  <mergeCells count="14">
    <mergeCell ref="B28:L29"/>
    <mergeCell ref="F14:F23"/>
    <mergeCell ref="G14:G23"/>
    <mergeCell ref="H4:I4"/>
    <mergeCell ref="J4:K4"/>
    <mergeCell ref="L4:M4"/>
    <mergeCell ref="F4:G4"/>
    <mergeCell ref="I3:M3"/>
    <mergeCell ref="I2:M2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abSelected="1" workbookViewId="0">
      <selection activeCell="Q9" sqref="Q9"/>
    </sheetView>
  </sheetViews>
  <sheetFormatPr defaultRowHeight="15" x14ac:dyDescent="0.25"/>
  <cols>
    <col min="2" max="2" width="19.5703125" customWidth="1"/>
    <col min="3" max="3" width="21.28515625" customWidth="1"/>
    <col min="4" max="4" width="10" customWidth="1"/>
  </cols>
  <sheetData>
    <row r="2" spans="1:13" x14ac:dyDescent="0.25">
      <c r="J2" s="35" t="s">
        <v>107</v>
      </c>
      <c r="K2" s="35"/>
      <c r="L2" s="35"/>
      <c r="M2" s="35"/>
    </row>
    <row r="3" spans="1:13" ht="15.75" thickBot="1" x14ac:dyDescent="0.3">
      <c r="A3" t="s">
        <v>113</v>
      </c>
      <c r="J3" s="34" t="s">
        <v>110</v>
      </c>
      <c r="K3" s="34"/>
      <c r="L3" s="34"/>
      <c r="M3" s="34"/>
    </row>
    <row r="4" spans="1:13" x14ac:dyDescent="0.25">
      <c r="A4" s="36" t="s">
        <v>64</v>
      </c>
      <c r="B4" s="38" t="s">
        <v>0</v>
      </c>
      <c r="C4" s="38" t="s">
        <v>1</v>
      </c>
      <c r="D4" s="38" t="s">
        <v>54</v>
      </c>
      <c r="E4" s="40" t="s">
        <v>55</v>
      </c>
      <c r="F4" s="38" t="s">
        <v>56</v>
      </c>
      <c r="G4" s="38"/>
      <c r="H4" s="38" t="s">
        <v>59</v>
      </c>
      <c r="I4" s="38"/>
      <c r="J4" s="38" t="s">
        <v>60</v>
      </c>
      <c r="K4" s="38"/>
      <c r="L4" s="38" t="s">
        <v>61</v>
      </c>
      <c r="M4" s="46"/>
    </row>
    <row r="5" spans="1:13" ht="129.75" x14ac:dyDescent="0.25">
      <c r="A5" s="37"/>
      <c r="B5" s="39"/>
      <c r="C5" s="39"/>
      <c r="D5" s="39"/>
      <c r="E5" s="41"/>
      <c r="F5" s="2" t="s">
        <v>58</v>
      </c>
      <c r="G5" s="2" t="s">
        <v>57</v>
      </c>
      <c r="H5" s="3" t="s">
        <v>62</v>
      </c>
      <c r="I5" s="3" t="s">
        <v>63</v>
      </c>
      <c r="J5" s="3" t="s">
        <v>62</v>
      </c>
      <c r="K5" s="3" t="s">
        <v>63</v>
      </c>
      <c r="L5" s="3" t="s">
        <v>62</v>
      </c>
      <c r="M5" s="4" t="s">
        <v>63</v>
      </c>
    </row>
    <row r="6" spans="1:13" x14ac:dyDescent="0.25">
      <c r="A6" s="13">
        <v>1</v>
      </c>
      <c r="B6" s="1" t="s">
        <v>2</v>
      </c>
      <c r="C6" s="1" t="s">
        <v>9</v>
      </c>
      <c r="D6" s="19">
        <v>261.39999999999998</v>
      </c>
      <c r="E6" s="1">
        <v>728</v>
      </c>
      <c r="F6" s="1">
        <v>11</v>
      </c>
      <c r="G6" s="1" t="s">
        <v>93</v>
      </c>
      <c r="H6" s="1">
        <v>341</v>
      </c>
      <c r="I6" s="1" t="s">
        <v>65</v>
      </c>
      <c r="J6" s="1">
        <v>49</v>
      </c>
      <c r="K6" s="1" t="s">
        <v>65</v>
      </c>
      <c r="L6" s="1">
        <v>341</v>
      </c>
      <c r="M6" s="14" t="s">
        <v>65</v>
      </c>
    </row>
    <row r="7" spans="1:13" x14ac:dyDescent="0.25">
      <c r="A7" s="13">
        <v>2</v>
      </c>
      <c r="B7" s="1" t="s">
        <v>3</v>
      </c>
      <c r="C7" s="1" t="s">
        <v>9</v>
      </c>
      <c r="D7" s="19">
        <v>123.2</v>
      </c>
      <c r="E7" s="1">
        <v>149</v>
      </c>
      <c r="F7" s="1">
        <v>3</v>
      </c>
      <c r="G7" s="1" t="s">
        <v>94</v>
      </c>
      <c r="H7" s="1">
        <v>123</v>
      </c>
      <c r="I7" s="1" t="s">
        <v>65</v>
      </c>
      <c r="J7" s="1" t="s">
        <v>65</v>
      </c>
      <c r="K7" s="1" t="s">
        <v>65</v>
      </c>
      <c r="L7" s="1">
        <v>123</v>
      </c>
      <c r="M7" s="14" t="s">
        <v>65</v>
      </c>
    </row>
    <row r="8" spans="1:13" x14ac:dyDescent="0.25">
      <c r="A8" s="13">
        <v>3</v>
      </c>
      <c r="B8" s="1" t="s">
        <v>4</v>
      </c>
      <c r="C8" s="1" t="s">
        <v>9</v>
      </c>
      <c r="D8" s="19">
        <v>285.7</v>
      </c>
      <c r="E8" s="1">
        <v>376</v>
      </c>
      <c r="F8" s="1">
        <v>5</v>
      </c>
      <c r="G8" s="1" t="s">
        <v>95</v>
      </c>
      <c r="H8" s="1">
        <v>302</v>
      </c>
      <c r="I8" s="1" t="s">
        <v>65</v>
      </c>
      <c r="J8" s="1">
        <v>19</v>
      </c>
      <c r="K8" s="1" t="s">
        <v>65</v>
      </c>
      <c r="L8" s="1">
        <v>302</v>
      </c>
      <c r="M8" s="14" t="s">
        <v>65</v>
      </c>
    </row>
    <row r="9" spans="1:13" x14ac:dyDescent="0.25">
      <c r="A9" s="13">
        <v>4</v>
      </c>
      <c r="B9" s="1" t="s">
        <v>5</v>
      </c>
      <c r="C9" s="1" t="s">
        <v>9</v>
      </c>
      <c r="D9" s="19">
        <v>149.6</v>
      </c>
      <c r="E9" s="1">
        <v>410</v>
      </c>
      <c r="F9" s="1">
        <v>10</v>
      </c>
      <c r="G9" s="1" t="s">
        <v>96</v>
      </c>
      <c r="H9" s="1">
        <v>210</v>
      </c>
      <c r="I9" s="1" t="s">
        <v>65</v>
      </c>
      <c r="J9" s="1">
        <v>130</v>
      </c>
      <c r="K9" s="1" t="s">
        <v>65</v>
      </c>
      <c r="L9" s="1">
        <v>210</v>
      </c>
      <c r="M9" s="14" t="s">
        <v>65</v>
      </c>
    </row>
    <row r="10" spans="1:13" x14ac:dyDescent="0.25">
      <c r="A10" s="13">
        <v>5</v>
      </c>
      <c r="B10" s="1" t="s">
        <v>6</v>
      </c>
      <c r="C10" s="1" t="s">
        <v>9</v>
      </c>
      <c r="D10" s="19">
        <v>477</v>
      </c>
      <c r="E10" s="1">
        <v>619</v>
      </c>
      <c r="F10" s="1">
        <v>14</v>
      </c>
      <c r="G10" s="1">
        <v>16.510000000000002</v>
      </c>
      <c r="H10" s="1">
        <v>273</v>
      </c>
      <c r="I10" s="1">
        <v>4</v>
      </c>
      <c r="J10" s="1" t="s">
        <v>65</v>
      </c>
      <c r="K10" s="1" t="s">
        <v>65</v>
      </c>
      <c r="L10" s="1">
        <v>273</v>
      </c>
      <c r="M10" s="14">
        <v>4</v>
      </c>
    </row>
    <row r="11" spans="1:13" x14ac:dyDescent="0.25">
      <c r="A11" s="13">
        <v>6</v>
      </c>
      <c r="B11" s="1" t="s">
        <v>7</v>
      </c>
      <c r="C11" s="1" t="s">
        <v>9</v>
      </c>
      <c r="D11" s="19">
        <v>89</v>
      </c>
      <c r="E11" s="1">
        <v>69</v>
      </c>
      <c r="F11" s="1">
        <v>5</v>
      </c>
      <c r="G11" s="1" t="s">
        <v>103</v>
      </c>
      <c r="H11" s="1">
        <v>34</v>
      </c>
      <c r="I11" s="1" t="s">
        <v>65</v>
      </c>
      <c r="J11" s="1" t="s">
        <v>65</v>
      </c>
      <c r="K11" s="1" t="s">
        <v>65</v>
      </c>
      <c r="L11" s="1">
        <v>34</v>
      </c>
      <c r="M11" s="14" t="s">
        <v>65</v>
      </c>
    </row>
    <row r="12" spans="1:13" x14ac:dyDescent="0.25">
      <c r="A12" s="13">
        <v>7</v>
      </c>
      <c r="B12" s="1" t="s">
        <v>8</v>
      </c>
      <c r="C12" s="1" t="s">
        <v>9</v>
      </c>
      <c r="D12" s="19">
        <v>146.1</v>
      </c>
      <c r="E12" s="1">
        <v>425</v>
      </c>
      <c r="F12" s="1">
        <v>7</v>
      </c>
      <c r="G12" s="1" t="s">
        <v>97</v>
      </c>
      <c r="H12" s="1">
        <v>254</v>
      </c>
      <c r="I12" s="1" t="s">
        <v>65</v>
      </c>
      <c r="J12" s="1">
        <v>29</v>
      </c>
      <c r="K12" s="1" t="s">
        <v>65</v>
      </c>
      <c r="L12" s="1">
        <v>254</v>
      </c>
      <c r="M12" s="14" t="s">
        <v>65</v>
      </c>
    </row>
    <row r="13" spans="1:13" x14ac:dyDescent="0.25">
      <c r="A13" s="13">
        <v>8</v>
      </c>
      <c r="B13" s="1" t="s">
        <v>10</v>
      </c>
      <c r="C13" s="1" t="s">
        <v>17</v>
      </c>
      <c r="D13" s="19">
        <v>253.6</v>
      </c>
      <c r="E13" s="1">
        <v>1037</v>
      </c>
      <c r="F13" s="1">
        <v>24</v>
      </c>
      <c r="G13" s="1" t="s">
        <v>98</v>
      </c>
      <c r="H13" s="1">
        <v>398</v>
      </c>
      <c r="I13" s="1" t="s">
        <v>65</v>
      </c>
      <c r="J13" s="1">
        <v>141</v>
      </c>
      <c r="K13" s="1" t="s">
        <v>65</v>
      </c>
      <c r="L13" s="1">
        <v>398</v>
      </c>
      <c r="M13" s="14" t="s">
        <v>65</v>
      </c>
    </row>
    <row r="14" spans="1:13" x14ac:dyDescent="0.25">
      <c r="A14" s="13">
        <v>9</v>
      </c>
      <c r="B14" s="1" t="s">
        <v>11</v>
      </c>
      <c r="C14" s="1" t="s">
        <v>17</v>
      </c>
      <c r="D14" s="19">
        <v>153.5</v>
      </c>
      <c r="E14" s="1">
        <v>271</v>
      </c>
      <c r="F14" s="1">
        <v>11</v>
      </c>
      <c r="G14" s="1" t="s">
        <v>99</v>
      </c>
      <c r="H14" s="1">
        <v>124</v>
      </c>
      <c r="I14" s="1" t="s">
        <v>65</v>
      </c>
      <c r="J14" s="1">
        <v>38</v>
      </c>
      <c r="K14" s="1" t="s">
        <v>65</v>
      </c>
      <c r="L14" s="1">
        <v>124</v>
      </c>
      <c r="M14" s="14" t="s">
        <v>65</v>
      </c>
    </row>
    <row r="15" spans="1:13" x14ac:dyDescent="0.25">
      <c r="A15" s="13">
        <v>10</v>
      </c>
      <c r="B15" s="1" t="s">
        <v>12</v>
      </c>
      <c r="C15" s="1" t="s">
        <v>17</v>
      </c>
      <c r="D15" s="19">
        <v>233.1</v>
      </c>
      <c r="E15" s="1">
        <v>751</v>
      </c>
      <c r="F15" s="1">
        <v>11</v>
      </c>
      <c r="G15" s="1" t="s">
        <v>100</v>
      </c>
      <c r="H15" s="1">
        <v>347</v>
      </c>
      <c r="I15" s="1" t="s">
        <v>65</v>
      </c>
      <c r="J15" s="1">
        <v>130</v>
      </c>
      <c r="K15" s="1" t="s">
        <v>65</v>
      </c>
      <c r="L15" s="1">
        <v>347</v>
      </c>
      <c r="M15" s="14" t="s">
        <v>65</v>
      </c>
    </row>
    <row r="16" spans="1:13" x14ac:dyDescent="0.25">
      <c r="A16" s="13">
        <v>11</v>
      </c>
      <c r="B16" s="1" t="s">
        <v>13</v>
      </c>
      <c r="C16" s="1" t="s">
        <v>17</v>
      </c>
      <c r="D16" s="19">
        <v>71.400000000000006</v>
      </c>
      <c r="E16" s="1">
        <v>114</v>
      </c>
      <c r="F16" s="1">
        <v>5</v>
      </c>
      <c r="G16" s="1" t="s">
        <v>101</v>
      </c>
      <c r="H16" s="1">
        <v>47</v>
      </c>
      <c r="I16" s="1" t="s">
        <v>65</v>
      </c>
      <c r="J16" s="1">
        <v>3</v>
      </c>
      <c r="K16" s="1"/>
      <c r="L16" s="1">
        <v>47</v>
      </c>
      <c r="M16" s="14"/>
    </row>
    <row r="17" spans="1:13" x14ac:dyDescent="0.25">
      <c r="A17" s="13">
        <v>12</v>
      </c>
      <c r="B17" s="1" t="s">
        <v>14</v>
      </c>
      <c r="C17" s="1" t="s">
        <v>17</v>
      </c>
      <c r="D17" s="23">
        <v>186.2</v>
      </c>
      <c r="E17" s="1">
        <v>42</v>
      </c>
      <c r="F17" s="1">
        <v>17</v>
      </c>
      <c r="G17" s="1" t="s">
        <v>102</v>
      </c>
      <c r="H17" s="1">
        <v>53</v>
      </c>
      <c r="I17" s="1" t="s">
        <v>65</v>
      </c>
      <c r="J17" s="1">
        <v>4</v>
      </c>
      <c r="K17" s="1" t="s">
        <v>65</v>
      </c>
      <c r="L17" s="1">
        <v>53</v>
      </c>
      <c r="M17" s="14" t="s">
        <v>65</v>
      </c>
    </row>
    <row r="18" spans="1:13" x14ac:dyDescent="0.25">
      <c r="A18" s="13">
        <v>13</v>
      </c>
      <c r="B18" s="1" t="s">
        <v>15</v>
      </c>
      <c r="C18" s="1" t="s">
        <v>17</v>
      </c>
      <c r="D18" s="19">
        <v>409.3</v>
      </c>
      <c r="E18" s="1">
        <v>622</v>
      </c>
      <c r="F18" s="1">
        <v>10</v>
      </c>
      <c r="G18" s="1" t="s">
        <v>86</v>
      </c>
      <c r="H18" s="1">
        <v>344</v>
      </c>
      <c r="I18" s="1" t="s">
        <v>65</v>
      </c>
      <c r="J18" s="1">
        <v>103</v>
      </c>
      <c r="K18" s="1" t="s">
        <v>65</v>
      </c>
      <c r="L18" s="1">
        <v>344</v>
      </c>
      <c r="M18" s="14" t="s">
        <v>65</v>
      </c>
    </row>
    <row r="19" spans="1:13" x14ac:dyDescent="0.25">
      <c r="A19" s="13">
        <v>14</v>
      </c>
      <c r="B19" s="1" t="s">
        <v>16</v>
      </c>
      <c r="C19" s="1" t="s">
        <v>17</v>
      </c>
      <c r="D19" s="19">
        <v>199.7</v>
      </c>
      <c r="E19" s="1">
        <v>274</v>
      </c>
      <c r="F19" s="1">
        <v>5</v>
      </c>
      <c r="G19" s="1" t="s">
        <v>87</v>
      </c>
      <c r="H19" s="1">
        <v>157</v>
      </c>
      <c r="I19" s="1" t="s">
        <v>65</v>
      </c>
      <c r="J19" s="1">
        <v>33</v>
      </c>
      <c r="K19" s="1" t="s">
        <v>65</v>
      </c>
      <c r="L19" s="1">
        <v>157</v>
      </c>
      <c r="M19" s="14" t="s">
        <v>65</v>
      </c>
    </row>
    <row r="20" spans="1:13" x14ac:dyDescent="0.25">
      <c r="A20" s="1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4"/>
    </row>
    <row r="21" spans="1:13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4"/>
    </row>
    <row r="22" spans="1:13" ht="18.75" x14ac:dyDescent="0.3">
      <c r="A22" s="13"/>
      <c r="B22" s="22" t="s">
        <v>66</v>
      </c>
      <c r="C22" s="1"/>
      <c r="D22" s="19">
        <f>SUM(D6:D21)</f>
        <v>3038.7999999999997</v>
      </c>
      <c r="E22" s="1">
        <f>SUM(E6:E21)</f>
        <v>5887</v>
      </c>
      <c r="F22" s="1">
        <f>SUM(F6:F21)</f>
        <v>138</v>
      </c>
      <c r="G22" s="1"/>
      <c r="H22" s="1">
        <f>SUM(H6:H21)</f>
        <v>3007</v>
      </c>
      <c r="I22" s="1">
        <f>SUM(I6:I21)</f>
        <v>4</v>
      </c>
      <c r="J22" s="1">
        <f>SUM(J6:J21)</f>
        <v>679</v>
      </c>
      <c r="K22" s="1"/>
      <c r="L22" s="1">
        <f>SUM(L6:L21)</f>
        <v>3007</v>
      </c>
      <c r="M22" s="14"/>
    </row>
    <row r="23" spans="1:13" ht="15.75" thickBot="1" x14ac:dyDescent="0.3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 x14ac:dyDescent="0.25">
      <c r="B24" s="47" t="s">
        <v>111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13" x14ac:dyDescent="0.2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</sheetData>
  <mergeCells count="12">
    <mergeCell ref="B24:L25"/>
    <mergeCell ref="F4:G4"/>
    <mergeCell ref="A4:A5"/>
    <mergeCell ref="B4:B5"/>
    <mergeCell ref="C4:C5"/>
    <mergeCell ref="D4:D5"/>
    <mergeCell ref="E4:E5"/>
    <mergeCell ref="J2:M2"/>
    <mergeCell ref="J3:M3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workbookViewId="0">
      <selection activeCell="J2" sqref="J2:M2"/>
    </sheetView>
  </sheetViews>
  <sheetFormatPr defaultRowHeight="15" x14ac:dyDescent="0.25"/>
  <cols>
    <col min="2" max="2" width="19" customWidth="1"/>
    <col min="3" max="3" width="18.140625" customWidth="1"/>
    <col min="4" max="4" width="10.28515625" customWidth="1"/>
    <col min="7" max="7" width="10.7109375" customWidth="1"/>
  </cols>
  <sheetData>
    <row r="2" spans="1:13" x14ac:dyDescent="0.25">
      <c r="J2" s="35" t="s">
        <v>108</v>
      </c>
      <c r="K2" s="35"/>
      <c r="L2" s="35"/>
      <c r="M2" s="35"/>
    </row>
    <row r="3" spans="1:13" ht="15.75" thickBot="1" x14ac:dyDescent="0.3">
      <c r="A3" t="s">
        <v>114</v>
      </c>
      <c r="J3" s="34" t="s">
        <v>110</v>
      </c>
      <c r="K3" s="34"/>
      <c r="L3" s="34"/>
      <c r="M3" s="34"/>
    </row>
    <row r="4" spans="1:13" x14ac:dyDescent="0.25">
      <c r="A4" s="36" t="s">
        <v>64</v>
      </c>
      <c r="B4" s="38" t="s">
        <v>0</v>
      </c>
      <c r="C4" s="38" t="s">
        <v>1</v>
      </c>
      <c r="D4" s="38" t="s">
        <v>54</v>
      </c>
      <c r="E4" s="40" t="s">
        <v>55</v>
      </c>
      <c r="F4" s="38" t="s">
        <v>56</v>
      </c>
      <c r="G4" s="38"/>
      <c r="H4" s="38" t="s">
        <v>59</v>
      </c>
      <c r="I4" s="38"/>
      <c r="J4" s="38" t="s">
        <v>60</v>
      </c>
      <c r="K4" s="38"/>
      <c r="L4" s="38" t="s">
        <v>61</v>
      </c>
      <c r="M4" s="46"/>
    </row>
    <row r="5" spans="1:13" ht="129.75" x14ac:dyDescent="0.25">
      <c r="A5" s="37"/>
      <c r="B5" s="39"/>
      <c r="C5" s="39"/>
      <c r="D5" s="39"/>
      <c r="E5" s="41"/>
      <c r="F5" s="2" t="s">
        <v>58</v>
      </c>
      <c r="G5" s="2" t="s">
        <v>57</v>
      </c>
      <c r="H5" s="3" t="s">
        <v>62</v>
      </c>
      <c r="I5" s="3" t="s">
        <v>63</v>
      </c>
      <c r="J5" s="3" t="s">
        <v>62</v>
      </c>
      <c r="K5" s="3" t="s">
        <v>63</v>
      </c>
      <c r="L5" s="3" t="s">
        <v>62</v>
      </c>
      <c r="M5" s="4" t="s">
        <v>63</v>
      </c>
    </row>
    <row r="6" spans="1:13" x14ac:dyDescent="0.25">
      <c r="A6" s="13">
        <v>1</v>
      </c>
      <c r="B6" s="1" t="s">
        <v>18</v>
      </c>
      <c r="C6" s="1" t="s">
        <v>32</v>
      </c>
      <c r="D6" s="19">
        <v>91.8</v>
      </c>
      <c r="E6" s="1">
        <v>256</v>
      </c>
      <c r="F6" s="1">
        <v>4</v>
      </c>
      <c r="G6" s="20" t="s">
        <v>88</v>
      </c>
      <c r="H6" s="1">
        <v>200</v>
      </c>
      <c r="I6" s="1" t="s">
        <v>65</v>
      </c>
      <c r="J6" s="1">
        <v>6</v>
      </c>
      <c r="K6" s="1" t="s">
        <v>65</v>
      </c>
      <c r="L6" s="1">
        <v>200</v>
      </c>
      <c r="M6" s="14" t="s">
        <v>65</v>
      </c>
    </row>
    <row r="7" spans="1:13" x14ac:dyDescent="0.25">
      <c r="A7" s="13">
        <v>2</v>
      </c>
      <c r="B7" s="1" t="s">
        <v>19</v>
      </c>
      <c r="C7" s="1" t="s">
        <v>32</v>
      </c>
      <c r="D7" s="21">
        <v>107</v>
      </c>
      <c r="E7" s="1">
        <v>152</v>
      </c>
      <c r="F7" s="1">
        <v>4</v>
      </c>
      <c r="G7" s="1" t="s">
        <v>89</v>
      </c>
      <c r="H7" s="1">
        <v>120</v>
      </c>
      <c r="I7" s="1" t="s">
        <v>65</v>
      </c>
      <c r="J7" s="1" t="s">
        <v>65</v>
      </c>
      <c r="K7" s="1" t="s">
        <v>65</v>
      </c>
      <c r="L7" s="1">
        <v>120</v>
      </c>
      <c r="M7" s="14" t="s">
        <v>65</v>
      </c>
    </row>
    <row r="8" spans="1:13" x14ac:dyDescent="0.25">
      <c r="A8" s="13">
        <v>3</v>
      </c>
      <c r="B8" s="1" t="s">
        <v>20</v>
      </c>
      <c r="C8" s="1" t="s">
        <v>32</v>
      </c>
      <c r="D8" s="21">
        <v>146</v>
      </c>
      <c r="E8" s="1">
        <v>313</v>
      </c>
      <c r="F8" s="1">
        <v>7</v>
      </c>
      <c r="G8" s="1" t="s">
        <v>90</v>
      </c>
      <c r="H8" s="1">
        <v>254</v>
      </c>
      <c r="I8" s="1" t="s">
        <v>65</v>
      </c>
      <c r="J8" s="1">
        <v>2</v>
      </c>
      <c r="K8" s="1" t="s">
        <v>65</v>
      </c>
      <c r="L8" s="1">
        <v>254</v>
      </c>
      <c r="M8" s="14" t="s">
        <v>65</v>
      </c>
    </row>
    <row r="9" spans="1:13" x14ac:dyDescent="0.25">
      <c r="A9" s="13">
        <v>4</v>
      </c>
      <c r="B9" s="1" t="s">
        <v>21</v>
      </c>
      <c r="C9" s="1" t="s">
        <v>33</v>
      </c>
      <c r="D9" s="19">
        <v>198.1</v>
      </c>
      <c r="E9" s="1">
        <v>340</v>
      </c>
      <c r="F9" s="1">
        <v>11</v>
      </c>
      <c r="G9" s="1" t="s">
        <v>78</v>
      </c>
      <c r="H9" s="1">
        <v>179</v>
      </c>
      <c r="I9" s="1" t="s">
        <v>65</v>
      </c>
      <c r="J9" s="1">
        <v>42</v>
      </c>
      <c r="K9" s="1" t="s">
        <v>65</v>
      </c>
      <c r="L9" s="1">
        <v>160</v>
      </c>
      <c r="M9" s="14" t="s">
        <v>65</v>
      </c>
    </row>
    <row r="10" spans="1:13" x14ac:dyDescent="0.25">
      <c r="A10" s="13">
        <v>5</v>
      </c>
      <c r="B10" s="1" t="s">
        <v>22</v>
      </c>
      <c r="C10" s="1" t="s">
        <v>33</v>
      </c>
      <c r="D10" s="19">
        <v>26.5</v>
      </c>
      <c r="E10" s="1">
        <v>6</v>
      </c>
      <c r="F10" s="1"/>
      <c r="G10" s="1"/>
      <c r="H10" s="1">
        <v>3</v>
      </c>
      <c r="I10" s="1" t="s">
        <v>65</v>
      </c>
      <c r="J10" s="1" t="s">
        <v>65</v>
      </c>
      <c r="K10" s="1" t="s">
        <v>65</v>
      </c>
      <c r="L10" s="1" t="s">
        <v>65</v>
      </c>
      <c r="M10" s="14" t="s">
        <v>65</v>
      </c>
    </row>
    <row r="11" spans="1:13" x14ac:dyDescent="0.25">
      <c r="A11" s="13">
        <v>6</v>
      </c>
      <c r="B11" s="1" t="s">
        <v>23</v>
      </c>
      <c r="C11" s="1" t="s">
        <v>33</v>
      </c>
      <c r="D11" s="19">
        <v>169</v>
      </c>
      <c r="E11" s="1">
        <v>200</v>
      </c>
      <c r="F11" s="1">
        <v>5</v>
      </c>
      <c r="G11" s="1" t="s">
        <v>77</v>
      </c>
      <c r="H11" s="1">
        <v>91</v>
      </c>
      <c r="I11" s="1" t="s">
        <v>65</v>
      </c>
      <c r="J11" s="1" t="s">
        <v>65</v>
      </c>
      <c r="K11" s="1" t="s">
        <v>65</v>
      </c>
      <c r="L11" s="1">
        <v>91</v>
      </c>
      <c r="M11" s="14" t="s">
        <v>65</v>
      </c>
    </row>
    <row r="12" spans="1:13" x14ac:dyDescent="0.25">
      <c r="A12" s="13">
        <v>7</v>
      </c>
      <c r="B12" s="1" t="s">
        <v>24</v>
      </c>
      <c r="C12" s="1" t="s">
        <v>33</v>
      </c>
      <c r="D12" s="19">
        <v>194</v>
      </c>
      <c r="E12" s="1">
        <v>123</v>
      </c>
      <c r="F12" s="1">
        <v>3</v>
      </c>
      <c r="G12" s="1" t="s">
        <v>76</v>
      </c>
      <c r="H12" s="1">
        <v>79</v>
      </c>
      <c r="I12" s="1" t="s">
        <v>65</v>
      </c>
      <c r="J12" s="1">
        <v>1</v>
      </c>
      <c r="K12" s="1" t="s">
        <v>65</v>
      </c>
      <c r="L12" s="1">
        <v>79</v>
      </c>
      <c r="M12" s="14" t="s">
        <v>65</v>
      </c>
    </row>
    <row r="13" spans="1:13" x14ac:dyDescent="0.25">
      <c r="A13" s="13">
        <v>8</v>
      </c>
      <c r="B13" s="1" t="s">
        <v>25</v>
      </c>
      <c r="C13" s="1" t="s">
        <v>34</v>
      </c>
      <c r="D13" s="19">
        <v>323.8</v>
      </c>
      <c r="E13" s="1">
        <v>824</v>
      </c>
      <c r="F13" s="1">
        <v>14</v>
      </c>
      <c r="G13" s="1" t="s">
        <v>79</v>
      </c>
      <c r="H13" s="1">
        <v>364</v>
      </c>
      <c r="I13" s="1" t="s">
        <v>65</v>
      </c>
      <c r="J13" s="1">
        <v>138</v>
      </c>
      <c r="K13" s="1" t="s">
        <v>65</v>
      </c>
      <c r="L13" s="1">
        <v>344</v>
      </c>
      <c r="M13" s="14" t="s">
        <v>65</v>
      </c>
    </row>
    <row r="14" spans="1:13" x14ac:dyDescent="0.25">
      <c r="A14" s="13">
        <v>9</v>
      </c>
      <c r="B14" s="1" t="s">
        <v>26</v>
      </c>
      <c r="C14" s="1" t="s">
        <v>34</v>
      </c>
      <c r="D14" s="19">
        <v>203.7</v>
      </c>
      <c r="E14" s="1">
        <v>508</v>
      </c>
      <c r="F14" s="1">
        <v>8</v>
      </c>
      <c r="G14" s="1" t="s">
        <v>80</v>
      </c>
      <c r="H14" s="1">
        <v>246</v>
      </c>
      <c r="I14" s="1" t="s">
        <v>65</v>
      </c>
      <c r="J14" s="1">
        <v>67</v>
      </c>
      <c r="K14" s="1" t="s">
        <v>65</v>
      </c>
      <c r="L14" s="1">
        <v>226</v>
      </c>
      <c r="M14" s="14" t="s">
        <v>65</v>
      </c>
    </row>
    <row r="15" spans="1:13" x14ac:dyDescent="0.25">
      <c r="A15" s="13">
        <v>10</v>
      </c>
      <c r="B15" s="1" t="s">
        <v>27</v>
      </c>
      <c r="C15" s="1" t="s">
        <v>34</v>
      </c>
      <c r="D15" s="19">
        <v>63.9</v>
      </c>
      <c r="E15" s="1">
        <v>56</v>
      </c>
      <c r="F15" s="1">
        <v>4</v>
      </c>
      <c r="G15" s="1" t="s">
        <v>82</v>
      </c>
      <c r="H15" s="1">
        <v>70</v>
      </c>
      <c r="I15" s="1" t="s">
        <v>65</v>
      </c>
      <c r="J15" s="1">
        <v>2</v>
      </c>
      <c r="K15" s="1" t="s">
        <v>65</v>
      </c>
      <c r="L15" s="1">
        <v>50</v>
      </c>
      <c r="M15" s="14" t="s">
        <v>65</v>
      </c>
    </row>
    <row r="16" spans="1:13" x14ac:dyDescent="0.25">
      <c r="A16" s="13">
        <v>11</v>
      </c>
      <c r="B16" s="1" t="s">
        <v>28</v>
      </c>
      <c r="C16" s="1" t="s">
        <v>34</v>
      </c>
      <c r="D16" s="19">
        <v>90.7</v>
      </c>
      <c r="E16" s="1">
        <v>117</v>
      </c>
      <c r="F16" s="1">
        <v>4</v>
      </c>
      <c r="G16" s="1" t="s">
        <v>81</v>
      </c>
      <c r="H16" s="1">
        <v>98</v>
      </c>
      <c r="I16" s="1" t="s">
        <v>65</v>
      </c>
      <c r="J16" s="1" t="s">
        <v>65</v>
      </c>
      <c r="K16" s="1" t="s">
        <v>65</v>
      </c>
      <c r="L16" s="1">
        <v>90</v>
      </c>
      <c r="M16" s="14" t="s">
        <v>65</v>
      </c>
    </row>
    <row r="17" spans="1:13" x14ac:dyDescent="0.25">
      <c r="A17" s="13">
        <v>12</v>
      </c>
      <c r="B17" s="1" t="s">
        <v>29</v>
      </c>
      <c r="C17" s="1" t="s">
        <v>34</v>
      </c>
      <c r="D17" s="19">
        <v>274.7</v>
      </c>
      <c r="E17" s="1">
        <v>125</v>
      </c>
      <c r="F17" s="1">
        <v>8</v>
      </c>
      <c r="G17" s="1" t="s">
        <v>83</v>
      </c>
      <c r="H17" s="1">
        <v>141</v>
      </c>
      <c r="I17" s="1" t="s">
        <v>65</v>
      </c>
      <c r="J17" s="1" t="s">
        <v>65</v>
      </c>
      <c r="K17" s="1" t="s">
        <v>65</v>
      </c>
      <c r="L17" s="1">
        <v>127</v>
      </c>
      <c r="M17" s="14" t="s">
        <v>65</v>
      </c>
    </row>
    <row r="18" spans="1:13" x14ac:dyDescent="0.25">
      <c r="A18" s="13">
        <v>13</v>
      </c>
      <c r="B18" s="1" t="s">
        <v>30</v>
      </c>
      <c r="C18" s="1" t="s">
        <v>35</v>
      </c>
      <c r="D18" s="19">
        <v>399.7</v>
      </c>
      <c r="E18" s="1">
        <v>907</v>
      </c>
      <c r="F18" s="1">
        <v>26</v>
      </c>
      <c r="G18" s="1" t="s">
        <v>91</v>
      </c>
      <c r="H18" s="1">
        <v>325</v>
      </c>
      <c r="I18" s="1">
        <v>2</v>
      </c>
      <c r="J18" s="1" t="s">
        <v>65</v>
      </c>
      <c r="K18" s="1" t="s">
        <v>65</v>
      </c>
      <c r="L18" s="1">
        <v>325</v>
      </c>
      <c r="M18" s="14">
        <v>2</v>
      </c>
    </row>
    <row r="19" spans="1:13" x14ac:dyDescent="0.25">
      <c r="A19" s="13">
        <v>14</v>
      </c>
      <c r="B19" s="1" t="s">
        <v>31</v>
      </c>
      <c r="C19" s="1" t="s">
        <v>35</v>
      </c>
      <c r="D19" s="19">
        <v>35.299999999999997</v>
      </c>
      <c r="E19" s="1">
        <v>106</v>
      </c>
      <c r="F19" s="1">
        <v>3</v>
      </c>
      <c r="G19" s="1" t="s">
        <v>92</v>
      </c>
      <c r="H19" s="1">
        <v>24</v>
      </c>
      <c r="I19" s="1" t="s">
        <v>65</v>
      </c>
      <c r="J19" s="1" t="s">
        <v>65</v>
      </c>
      <c r="K19" s="1" t="s">
        <v>65</v>
      </c>
      <c r="L19" s="1">
        <v>24</v>
      </c>
      <c r="M19" s="14" t="s">
        <v>65</v>
      </c>
    </row>
    <row r="20" spans="1:13" x14ac:dyDescent="0.25">
      <c r="A20" s="1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4"/>
    </row>
    <row r="21" spans="1:13" ht="18.75" x14ac:dyDescent="0.3">
      <c r="A21" s="13"/>
      <c r="B21" s="22" t="s">
        <v>66</v>
      </c>
      <c r="C21" s="1"/>
      <c r="D21" s="19">
        <f>SUM(D6:D20)</f>
        <v>2324.2000000000003</v>
      </c>
      <c r="E21" s="1">
        <f>SUM(E6:E20)</f>
        <v>4033</v>
      </c>
      <c r="F21" s="1">
        <f>SUM(F6:F20)</f>
        <v>101</v>
      </c>
      <c r="G21" s="1"/>
      <c r="H21" s="1">
        <f>SUM(H6:H20)</f>
        <v>2194</v>
      </c>
      <c r="I21" s="1">
        <f>SUM(I6:I20)</f>
        <v>2</v>
      </c>
      <c r="J21" s="1">
        <f>SUM(J6:J20)</f>
        <v>258</v>
      </c>
      <c r="K21" s="1"/>
      <c r="L21" s="1">
        <f>SUM(L6:L20)</f>
        <v>2090</v>
      </c>
      <c r="M21" s="14">
        <f>SUM(M6:M20)</f>
        <v>2</v>
      </c>
    </row>
    <row r="22" spans="1:13" ht="15.7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</row>
    <row r="23" spans="1:13" x14ac:dyDescent="0.25">
      <c r="B23" s="48" t="s">
        <v>112</v>
      </c>
      <c r="C23" s="49"/>
      <c r="D23" s="49"/>
      <c r="E23" s="49"/>
      <c r="F23" s="49"/>
      <c r="G23" s="49"/>
      <c r="H23" s="49"/>
      <c r="I23" s="49"/>
      <c r="J23" s="49"/>
      <c r="K23" s="49"/>
    </row>
    <row r="24" spans="1:13" x14ac:dyDescent="0.25">
      <c r="B24" s="42"/>
      <c r="C24" s="42"/>
      <c r="D24" s="42"/>
      <c r="E24" s="42"/>
      <c r="F24" s="42"/>
      <c r="G24" s="42"/>
      <c r="H24" s="42"/>
      <c r="I24" s="42"/>
      <c r="J24" s="42"/>
      <c r="K24" s="42"/>
    </row>
  </sheetData>
  <mergeCells count="12">
    <mergeCell ref="B23:K24"/>
    <mergeCell ref="F4:G4"/>
    <mergeCell ref="A4:A5"/>
    <mergeCell ref="B4:B5"/>
    <mergeCell ref="C4:C5"/>
    <mergeCell ref="D4:D5"/>
    <mergeCell ref="E4:E5"/>
    <mergeCell ref="J2:M2"/>
    <mergeCell ref="J3:M3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zoomScaleNormal="100" workbookViewId="0">
      <selection activeCell="J2" sqref="J2:M2"/>
    </sheetView>
  </sheetViews>
  <sheetFormatPr defaultRowHeight="15" x14ac:dyDescent="0.25"/>
  <cols>
    <col min="2" max="2" width="19.7109375" customWidth="1"/>
    <col min="3" max="3" width="18.28515625" customWidth="1"/>
    <col min="4" max="4" width="10" customWidth="1"/>
    <col min="5" max="5" width="11.28515625" customWidth="1"/>
    <col min="7" max="7" width="10.28515625" customWidth="1"/>
  </cols>
  <sheetData>
    <row r="2" spans="1:13" x14ac:dyDescent="0.25">
      <c r="J2" s="35" t="s">
        <v>109</v>
      </c>
      <c r="K2" s="35"/>
      <c r="L2" s="35"/>
      <c r="M2" s="35"/>
    </row>
    <row r="3" spans="1:13" ht="15.75" thickBot="1" x14ac:dyDescent="0.3">
      <c r="A3" t="s">
        <v>115</v>
      </c>
      <c r="J3" s="34" t="s">
        <v>110</v>
      </c>
      <c r="K3" s="34"/>
      <c r="L3" s="34"/>
      <c r="M3" s="34"/>
    </row>
    <row r="4" spans="1:13" x14ac:dyDescent="0.25">
      <c r="A4" s="36" t="s">
        <v>64</v>
      </c>
      <c r="B4" s="38" t="s">
        <v>0</v>
      </c>
      <c r="C4" s="38" t="s">
        <v>1</v>
      </c>
      <c r="D4" s="38" t="s">
        <v>54</v>
      </c>
      <c r="E4" s="40" t="s">
        <v>55</v>
      </c>
      <c r="F4" s="38" t="s">
        <v>56</v>
      </c>
      <c r="G4" s="38"/>
      <c r="H4" s="38" t="s">
        <v>59</v>
      </c>
      <c r="I4" s="38"/>
      <c r="J4" s="38" t="s">
        <v>60</v>
      </c>
      <c r="K4" s="38"/>
      <c r="L4" s="38" t="s">
        <v>61</v>
      </c>
      <c r="M4" s="46"/>
    </row>
    <row r="5" spans="1:13" ht="129.75" x14ac:dyDescent="0.25">
      <c r="A5" s="37"/>
      <c r="B5" s="39"/>
      <c r="C5" s="39"/>
      <c r="D5" s="39"/>
      <c r="E5" s="41"/>
      <c r="F5" s="2" t="s">
        <v>58</v>
      </c>
      <c r="G5" s="2" t="s">
        <v>57</v>
      </c>
      <c r="H5" s="3" t="s">
        <v>62</v>
      </c>
      <c r="I5" s="3" t="s">
        <v>63</v>
      </c>
      <c r="J5" s="3" t="s">
        <v>62</v>
      </c>
      <c r="K5" s="3" t="s">
        <v>63</v>
      </c>
      <c r="L5" s="3" t="s">
        <v>62</v>
      </c>
      <c r="M5" s="4" t="s">
        <v>63</v>
      </c>
    </row>
    <row r="6" spans="1:13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</row>
    <row r="7" spans="1:13" x14ac:dyDescent="0.25">
      <c r="A7" s="5">
        <v>1</v>
      </c>
      <c r="B7" s="8" t="s">
        <v>36</v>
      </c>
      <c r="C7" s="6" t="s">
        <v>52</v>
      </c>
      <c r="D7" s="18">
        <v>543.4</v>
      </c>
      <c r="E7" s="6">
        <v>1430</v>
      </c>
      <c r="F7" s="6">
        <v>20</v>
      </c>
      <c r="G7" s="6" t="s">
        <v>70</v>
      </c>
      <c r="H7" s="6">
        <v>499</v>
      </c>
      <c r="I7" s="6">
        <v>6</v>
      </c>
      <c r="J7" s="6" t="s">
        <v>65</v>
      </c>
      <c r="K7" s="6">
        <v>6</v>
      </c>
      <c r="L7" s="6">
        <v>499</v>
      </c>
      <c r="M7" s="7">
        <v>6</v>
      </c>
    </row>
    <row r="8" spans="1:13" x14ac:dyDescent="0.25">
      <c r="A8" s="5">
        <v>2</v>
      </c>
      <c r="B8" s="8" t="s">
        <v>37</v>
      </c>
      <c r="C8" s="6" t="s">
        <v>52</v>
      </c>
      <c r="D8" s="18">
        <v>214.4</v>
      </c>
      <c r="E8" s="6">
        <v>168</v>
      </c>
      <c r="F8" s="6">
        <v>10</v>
      </c>
      <c r="G8" s="6" t="s">
        <v>71</v>
      </c>
      <c r="H8" s="6">
        <v>142</v>
      </c>
      <c r="I8" s="6" t="s">
        <v>65</v>
      </c>
      <c r="J8" s="6" t="s">
        <v>65</v>
      </c>
      <c r="K8" s="6" t="s">
        <v>65</v>
      </c>
      <c r="L8" s="6">
        <v>142</v>
      </c>
      <c r="M8" s="7" t="s">
        <v>65</v>
      </c>
    </row>
    <row r="9" spans="1:13" x14ac:dyDescent="0.25">
      <c r="A9" s="5">
        <v>3</v>
      </c>
      <c r="B9" s="8" t="s">
        <v>38</v>
      </c>
      <c r="C9" s="6" t="s">
        <v>52</v>
      </c>
      <c r="D9" s="18">
        <v>49.9</v>
      </c>
      <c r="E9" s="6">
        <v>6</v>
      </c>
      <c r="F9" s="6"/>
      <c r="G9" s="6"/>
      <c r="H9" s="6">
        <v>6</v>
      </c>
      <c r="I9" s="6" t="s">
        <v>65</v>
      </c>
      <c r="J9" s="6" t="s">
        <v>65</v>
      </c>
      <c r="K9" s="6" t="s">
        <v>65</v>
      </c>
      <c r="L9" s="6">
        <v>6</v>
      </c>
      <c r="M9" s="7" t="s">
        <v>65</v>
      </c>
    </row>
    <row r="10" spans="1:13" x14ac:dyDescent="0.25">
      <c r="A10" s="5">
        <v>4</v>
      </c>
      <c r="B10" s="8" t="s">
        <v>39</v>
      </c>
      <c r="C10" s="6" t="s">
        <v>52</v>
      </c>
      <c r="D10" s="18">
        <v>105.5</v>
      </c>
      <c r="E10" s="6">
        <v>65</v>
      </c>
      <c r="F10" s="6">
        <v>8</v>
      </c>
      <c r="G10" s="6" t="s">
        <v>72</v>
      </c>
      <c r="H10" s="6">
        <v>14</v>
      </c>
      <c r="I10" s="6" t="s">
        <v>65</v>
      </c>
      <c r="J10" s="6" t="s">
        <v>65</v>
      </c>
      <c r="K10" s="6" t="s">
        <v>65</v>
      </c>
      <c r="L10" s="6">
        <v>14</v>
      </c>
      <c r="M10" s="7" t="s">
        <v>65</v>
      </c>
    </row>
    <row r="11" spans="1:13" x14ac:dyDescent="0.25">
      <c r="A11" s="5">
        <v>5</v>
      </c>
      <c r="B11" s="8" t="s">
        <v>40</v>
      </c>
      <c r="C11" s="6" t="s">
        <v>52</v>
      </c>
      <c r="D11" s="18">
        <v>344.1</v>
      </c>
      <c r="E11" s="6">
        <v>1187</v>
      </c>
      <c r="F11" s="6">
        <v>15</v>
      </c>
      <c r="G11" s="6" t="s">
        <v>73</v>
      </c>
      <c r="H11" s="6">
        <v>524</v>
      </c>
      <c r="I11" s="6">
        <v>12</v>
      </c>
      <c r="J11" s="6">
        <v>145</v>
      </c>
      <c r="K11" s="6">
        <v>12</v>
      </c>
      <c r="L11" s="6">
        <v>524</v>
      </c>
      <c r="M11" s="7">
        <v>12</v>
      </c>
    </row>
    <row r="12" spans="1:13" x14ac:dyDescent="0.25">
      <c r="A12" s="5">
        <v>6</v>
      </c>
      <c r="B12" s="8" t="s">
        <v>41</v>
      </c>
      <c r="C12" s="6" t="s">
        <v>52</v>
      </c>
      <c r="D12" s="18">
        <v>186.9</v>
      </c>
      <c r="E12" s="6">
        <v>67</v>
      </c>
      <c r="F12" s="6">
        <v>1</v>
      </c>
      <c r="G12" s="6" t="s">
        <v>74</v>
      </c>
      <c r="H12" s="6">
        <v>76</v>
      </c>
      <c r="I12" s="6" t="s">
        <v>65</v>
      </c>
      <c r="J12" s="6" t="s">
        <v>65</v>
      </c>
      <c r="K12" s="6" t="s">
        <v>65</v>
      </c>
      <c r="L12" s="6">
        <v>76</v>
      </c>
      <c r="M12" s="7" t="s">
        <v>65</v>
      </c>
    </row>
    <row r="13" spans="1:13" x14ac:dyDescent="0.25">
      <c r="A13" s="5">
        <v>7</v>
      </c>
      <c r="B13" s="8" t="s">
        <v>42</v>
      </c>
      <c r="C13" s="6" t="s">
        <v>53</v>
      </c>
      <c r="D13" s="18">
        <v>335.9</v>
      </c>
      <c r="E13" s="6">
        <v>619</v>
      </c>
      <c r="F13" s="6">
        <v>11</v>
      </c>
      <c r="G13" s="6" t="s">
        <v>67</v>
      </c>
      <c r="H13" s="6">
        <v>376</v>
      </c>
      <c r="I13" s="6" t="s">
        <v>65</v>
      </c>
      <c r="J13" s="6">
        <v>25</v>
      </c>
      <c r="K13" s="6" t="s">
        <v>65</v>
      </c>
      <c r="L13" s="6">
        <v>376</v>
      </c>
      <c r="M13" s="7" t="s">
        <v>65</v>
      </c>
    </row>
    <row r="14" spans="1:13" x14ac:dyDescent="0.25">
      <c r="A14" s="5">
        <v>8</v>
      </c>
      <c r="B14" s="8" t="s">
        <v>43</v>
      </c>
      <c r="C14" s="6" t="s">
        <v>53</v>
      </c>
      <c r="D14" s="18">
        <v>102.2</v>
      </c>
      <c r="E14" s="6">
        <v>164</v>
      </c>
      <c r="F14" s="6">
        <v>5</v>
      </c>
      <c r="G14" s="6" t="s">
        <v>68</v>
      </c>
      <c r="H14" s="6">
        <v>113</v>
      </c>
      <c r="I14" s="6" t="s">
        <v>65</v>
      </c>
      <c r="J14" s="6">
        <v>3</v>
      </c>
      <c r="K14" s="6" t="s">
        <v>65</v>
      </c>
      <c r="L14" s="6">
        <v>113</v>
      </c>
      <c r="M14" s="7" t="s">
        <v>65</v>
      </c>
    </row>
    <row r="15" spans="1:13" x14ac:dyDescent="0.25">
      <c r="A15" s="5">
        <v>9</v>
      </c>
      <c r="B15" s="8" t="s">
        <v>44</v>
      </c>
      <c r="C15" s="6" t="s">
        <v>53</v>
      </c>
      <c r="D15" s="18">
        <v>100.9</v>
      </c>
      <c r="E15" s="6">
        <v>43</v>
      </c>
      <c r="F15" s="6">
        <v>4</v>
      </c>
      <c r="G15" s="6" t="s">
        <v>69</v>
      </c>
      <c r="H15" s="6">
        <v>40</v>
      </c>
      <c r="I15" s="6" t="s">
        <v>65</v>
      </c>
      <c r="J15" s="6" t="s">
        <v>65</v>
      </c>
      <c r="K15" s="6" t="s">
        <v>65</v>
      </c>
      <c r="L15" s="6">
        <v>40</v>
      </c>
      <c r="M15" s="7" t="s">
        <v>65</v>
      </c>
    </row>
    <row r="16" spans="1:13" x14ac:dyDescent="0.25">
      <c r="A16" s="5">
        <v>10</v>
      </c>
      <c r="B16" s="8" t="s">
        <v>45</v>
      </c>
      <c r="C16" s="6" t="s">
        <v>53</v>
      </c>
      <c r="D16" s="18">
        <v>425</v>
      </c>
      <c r="E16" s="6">
        <v>619</v>
      </c>
      <c r="F16" s="6">
        <v>18</v>
      </c>
      <c r="G16" s="6" t="s">
        <v>85</v>
      </c>
      <c r="H16" s="6">
        <v>349</v>
      </c>
      <c r="I16" s="6" t="s">
        <v>65</v>
      </c>
      <c r="J16" s="6" t="s">
        <v>65</v>
      </c>
      <c r="K16" s="6" t="s">
        <v>65</v>
      </c>
      <c r="L16" s="6">
        <v>349</v>
      </c>
      <c r="M16" s="7" t="s">
        <v>65</v>
      </c>
    </row>
    <row r="17" spans="1:13" x14ac:dyDescent="0.25">
      <c r="A17" s="5">
        <v>11</v>
      </c>
      <c r="B17" s="8" t="s">
        <v>46</v>
      </c>
      <c r="C17" s="6" t="s">
        <v>53</v>
      </c>
      <c r="D17" s="18">
        <v>68.099999999999994</v>
      </c>
      <c r="E17" s="6">
        <v>22</v>
      </c>
      <c r="F17" s="6">
        <v>1</v>
      </c>
      <c r="G17" s="6" t="s">
        <v>84</v>
      </c>
      <c r="H17" s="6">
        <v>22</v>
      </c>
      <c r="I17" s="6" t="s">
        <v>65</v>
      </c>
      <c r="J17" s="6" t="s">
        <v>65</v>
      </c>
      <c r="K17" s="6" t="s">
        <v>65</v>
      </c>
      <c r="L17" s="6">
        <v>22</v>
      </c>
      <c r="M17" s="7" t="s">
        <v>65</v>
      </c>
    </row>
    <row r="18" spans="1:13" x14ac:dyDescent="0.25">
      <c r="A18" s="5">
        <v>12</v>
      </c>
      <c r="B18" s="8" t="s">
        <v>47</v>
      </c>
      <c r="C18" s="6" t="s">
        <v>53</v>
      </c>
      <c r="D18" s="18">
        <v>10.1</v>
      </c>
      <c r="E18" s="6">
        <v>1</v>
      </c>
      <c r="F18" s="6">
        <v>1</v>
      </c>
      <c r="G18" s="6">
        <v>0.5</v>
      </c>
      <c r="H18" s="6">
        <v>1</v>
      </c>
      <c r="I18" s="6" t="s">
        <v>65</v>
      </c>
      <c r="J18" s="6" t="s">
        <v>65</v>
      </c>
      <c r="K18" s="6" t="s">
        <v>65</v>
      </c>
      <c r="L18" s="6">
        <v>1</v>
      </c>
      <c r="M18" s="7" t="s">
        <v>65</v>
      </c>
    </row>
    <row r="19" spans="1:13" x14ac:dyDescent="0.25">
      <c r="A19" s="5">
        <v>13</v>
      </c>
      <c r="B19" s="8" t="s">
        <v>48</v>
      </c>
      <c r="C19" s="6" t="s">
        <v>53</v>
      </c>
      <c r="D19" s="6">
        <v>229.3</v>
      </c>
      <c r="E19" s="6">
        <v>610</v>
      </c>
      <c r="F19" s="6">
        <v>16</v>
      </c>
      <c r="G19" s="6" t="s">
        <v>75</v>
      </c>
      <c r="H19" s="6">
        <v>258</v>
      </c>
      <c r="I19" s="6">
        <v>2</v>
      </c>
      <c r="J19" s="6">
        <v>22</v>
      </c>
      <c r="K19" s="6">
        <v>2</v>
      </c>
      <c r="L19" s="6">
        <v>262</v>
      </c>
      <c r="M19" s="7">
        <v>2</v>
      </c>
    </row>
    <row r="20" spans="1:13" x14ac:dyDescent="0.25">
      <c r="A20" s="5">
        <v>14</v>
      </c>
      <c r="B20" s="8" t="s">
        <v>49</v>
      </c>
      <c r="C20" s="6" t="s">
        <v>53</v>
      </c>
      <c r="D20" s="6">
        <v>158.80000000000001</v>
      </c>
      <c r="E20" s="6">
        <v>124</v>
      </c>
      <c r="F20" s="6">
        <v>10</v>
      </c>
      <c r="G20" s="6" t="s">
        <v>106</v>
      </c>
      <c r="H20" s="6">
        <v>95</v>
      </c>
      <c r="I20" s="6" t="s">
        <v>65</v>
      </c>
      <c r="J20" s="6" t="s">
        <v>65</v>
      </c>
      <c r="K20" s="6" t="s">
        <v>65</v>
      </c>
      <c r="L20" s="6">
        <v>91</v>
      </c>
      <c r="M20" s="7" t="s">
        <v>65</v>
      </c>
    </row>
    <row r="21" spans="1:13" x14ac:dyDescent="0.25">
      <c r="A21" s="5">
        <v>15</v>
      </c>
      <c r="B21" s="8" t="s">
        <v>50</v>
      </c>
      <c r="C21" s="6" t="s">
        <v>53</v>
      </c>
      <c r="D21" s="18">
        <v>71</v>
      </c>
      <c r="E21" s="6">
        <v>122</v>
      </c>
      <c r="F21" s="6">
        <v>6</v>
      </c>
      <c r="G21" s="6" t="s">
        <v>105</v>
      </c>
      <c r="H21" s="6">
        <v>56</v>
      </c>
      <c r="I21" s="6" t="s">
        <v>65</v>
      </c>
      <c r="J21" s="6" t="s">
        <v>65</v>
      </c>
      <c r="K21" s="6" t="s">
        <v>65</v>
      </c>
      <c r="L21" s="6">
        <v>56</v>
      </c>
      <c r="M21" s="7" t="s">
        <v>65</v>
      </c>
    </row>
    <row r="22" spans="1:13" x14ac:dyDescent="0.25">
      <c r="A22" s="5">
        <v>16</v>
      </c>
      <c r="B22" s="8" t="s">
        <v>51</v>
      </c>
      <c r="C22" s="6" t="s">
        <v>53</v>
      </c>
      <c r="D22" s="18">
        <v>29.4</v>
      </c>
      <c r="E22" s="6">
        <v>5</v>
      </c>
      <c r="F22" s="6">
        <v>1</v>
      </c>
      <c r="G22" s="6" t="s">
        <v>104</v>
      </c>
      <c r="H22" s="6">
        <v>4</v>
      </c>
      <c r="I22" s="6" t="s">
        <v>65</v>
      </c>
      <c r="J22" s="6" t="s">
        <v>65</v>
      </c>
      <c r="K22" s="6" t="s">
        <v>65</v>
      </c>
      <c r="L22" s="6">
        <v>3</v>
      </c>
      <c r="M22" s="7" t="s">
        <v>65</v>
      </c>
    </row>
    <row r="23" spans="1:13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</row>
    <row r="24" spans="1:13" ht="18.75" x14ac:dyDescent="0.3">
      <c r="A24" s="5"/>
      <c r="B24" s="12" t="s">
        <v>66</v>
      </c>
      <c r="C24" s="6"/>
      <c r="D24" s="18">
        <f>SUM(D7:D23)</f>
        <v>2974.9</v>
      </c>
      <c r="E24" s="6">
        <f>SUM(E7:E23)</f>
        <v>5252</v>
      </c>
      <c r="F24" s="6"/>
      <c r="G24" s="6"/>
      <c r="H24" s="6">
        <f t="shared" ref="H24:M24" si="0">SUM(H7:H23)</f>
        <v>2575</v>
      </c>
      <c r="I24" s="6">
        <f t="shared" si="0"/>
        <v>20</v>
      </c>
      <c r="J24" s="6">
        <f t="shared" si="0"/>
        <v>195</v>
      </c>
      <c r="K24" s="6">
        <f t="shared" si="0"/>
        <v>20</v>
      </c>
      <c r="L24" s="6">
        <f t="shared" si="0"/>
        <v>2574</v>
      </c>
      <c r="M24" s="7">
        <f t="shared" si="0"/>
        <v>20</v>
      </c>
    </row>
    <row r="25" spans="1:13" ht="15.75" thickBot="1" x14ac:dyDescent="0.3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</row>
    <row r="26" spans="1:13" x14ac:dyDescent="0.25">
      <c r="B26" s="49" t="s">
        <v>112</v>
      </c>
      <c r="C26" s="50"/>
      <c r="D26" s="50"/>
      <c r="E26" s="50"/>
      <c r="F26" s="50"/>
      <c r="G26" s="50"/>
      <c r="H26" s="50"/>
      <c r="I26" s="50"/>
      <c r="J26" s="50"/>
      <c r="K26" s="50"/>
    </row>
    <row r="27" spans="1:13" x14ac:dyDescent="0.25"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12">
    <mergeCell ref="B26:K27"/>
    <mergeCell ref="J2:M2"/>
    <mergeCell ref="J3:M3"/>
    <mergeCell ref="A4:A5"/>
    <mergeCell ref="F4:G4"/>
    <mergeCell ref="H4:I4"/>
    <mergeCell ref="J4:K4"/>
    <mergeCell ref="L4:M4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</vt:lpstr>
      <vt:lpstr>00</vt:lpstr>
      <vt:lpstr>Лот №2 Михнівці</vt:lpstr>
      <vt:lpstr>Лот №3 Мгар</vt:lpstr>
      <vt:lpstr>Лот №4 Вовчик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2025-04-25T14:42:57Z</dcterms:modified>
</cp:coreProperties>
</file>